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40" yWindow="65496" windowWidth="16880" windowHeight="15420" activeTab="0"/>
  </bookViews>
  <sheets>
    <sheet name="verd 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<sst xmlns="http://schemas.openxmlformats.org/spreadsheetml/2006/main" count="32" uniqueCount="20">
  <si>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Het maken van een verdunning 1</t>
  </si>
  <si>
    <t>Vul deze waarden in daarna op Return drukken !!</t>
  </si>
  <si>
    <t xml:space="preserve">Een bekende hoeveelheid van oplossing A met concentratie p moet verdund worden tot </t>
  </si>
  <si>
    <r>
      <t xml:space="preserve">oplossing B met concentratie q.                              De hoeveelheid B is </t>
    </r>
    <r>
      <rPr>
        <u val="single"/>
        <sz val="9"/>
        <rFont val="Geneva"/>
        <family val="0"/>
      </rPr>
      <t>niet</t>
    </r>
    <r>
      <rPr>
        <sz val="9"/>
        <rFont val="Geneva"/>
        <family val="0"/>
      </rPr>
      <t xml:space="preserve"> van belang.</t>
    </r>
  </si>
  <si>
    <t>Hoeveelheid oplossing A die verdund moet worden:</t>
  </si>
  <si>
    <t>ml</t>
  </si>
  <si>
    <t>Concentratie van te verdunnen oplossing A in %(mol):</t>
  </si>
  <si>
    <t>%(mol)</t>
  </si>
  <si>
    <t>Gewenste nieuwe verdunning oplossing B in %(mol):</t>
  </si>
  <si>
    <t>Hoeveelheid oplosmiddel die moet worden toegevoegd:</t>
  </si>
  <si>
    <t xml:space="preserve">ml </t>
  </si>
  <si>
    <t>Het maken van een verdunning 2</t>
  </si>
  <si>
    <t xml:space="preserve">Een onbekende hoeveelheid van oplossing A met concentratie p moet verdund worden tot </t>
  </si>
  <si>
    <r>
      <t xml:space="preserve">oplossing B met concentratie q.                              De hoeveelheid B is </t>
    </r>
    <r>
      <rPr>
        <u val="single"/>
        <sz val="9"/>
        <rFont val="Geneva"/>
        <family val="0"/>
      </rPr>
      <t>wel</t>
    </r>
    <r>
      <rPr>
        <sz val="9"/>
        <rFont val="Geneva"/>
        <family val="0"/>
      </rPr>
      <t xml:space="preserve"> van belang.</t>
    </r>
  </si>
  <si>
    <t>Hoeveelheid oplossing B moet ontstaan na verdunning</t>
  </si>
  <si>
    <t>De formule:  {(concentratie q *  ml B) /concentratie p }= hoeveelheid A die verdund moet worden</t>
  </si>
  <si>
    <t>De formule  {(concentratie oud/concentratie nieuw) *  hoeveelheid A } - hoeveelheid A</t>
  </si>
  <si>
    <t>http://www.bioplek.org</t>
  </si>
  <si>
    <r>
      <t>bio</t>
    </r>
    <r>
      <rPr>
        <sz val="24"/>
        <color indexed="10"/>
        <rFont val="Geneva"/>
        <family val="0"/>
      </rPr>
      <t>plek</t>
    </r>
  </si>
  <si>
    <t>1.5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</si>
</sst>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Fl.&quot;#,##0_);\(&quot;Fl.&quot;#,##0\)"/>
    <numFmt numFmtId="165" formatCode="&quot;Fl.&quot;#,##0_);[Red]\(&quot;Fl.&quot;#,##0\)"/>
    <numFmt numFmtId="166" formatCode="&quot;Fl.&quot;#,##0.00_);\(&quot;Fl.&quot;#,##0.00\)"/>
    <numFmt numFmtId="167" formatCode="&quot;Fl.&quot;#,##0.00_);[Red]\(&quot;Fl.&quot;#,##0.00\)"/>
    <numFmt numFmtId="168" formatCode="_(&quot;Fl.&quot;* #,##0_);_(&quot;Fl.&quot;* \(#,##0\);_(&quot;Fl.&quot;* &quot;-&quot;_);_(@_)"/>
    <numFmt numFmtId="169" formatCode="_(&quot;Fl.&quot;* #,##0.00_);_(&quot;Fl.&quot;* \(#,##0.00\);_(&quot;Fl.&quot;* &quot;-&quot;??_);_(@_)"/>
    <numFmt numFmtId="170" formatCode="0.000"/>
    <numFmt numFmtId="171" formatCode="0.0"/>
    <numFmt numFmtId="172" formatCode="0.000%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4"/>
      <name val="Geneva"/>
      <family val="0"/>
    </font>
    <font>
      <b/>
      <sz val="14"/>
      <name val="Geneva"/>
      <family val="0"/>
    </font>
    <font>
      <b/>
      <sz val="14"/>
      <color indexed="10"/>
      <name val="Geneva"/>
      <family val="0"/>
    </font>
    <font>
      <u val="single"/>
      <sz val="9"/>
      <name val="Geneva"/>
      <family val="0"/>
    </font>
    <font>
      <sz val="10"/>
      <name val="Geneva"/>
      <family val="0"/>
    </font>
    <font>
      <sz val="12"/>
      <color indexed="14"/>
      <name val="Geneva"/>
      <family val="0"/>
    </font>
    <font>
      <u val="single"/>
      <sz val="24"/>
      <color indexed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72"/>
      <color indexed="11"/>
      <name val="Geneva"/>
      <family val="0"/>
    </font>
    <font>
      <sz val="24"/>
      <color indexed="10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NumberFormat="1" applyFill="1" applyBorder="1" applyAlignment="1">
      <alignment/>
    </xf>
    <xf numFmtId="1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9" fillId="2" borderId="0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0" xfId="16" applyFill="1" applyBorder="1" applyAlignment="1">
      <alignment/>
    </xf>
    <xf numFmtId="0" fontId="13" fillId="0" borderId="0" xfId="0" applyFont="1" applyAlignment="1">
      <alignment/>
    </xf>
    <xf numFmtId="0" fontId="11" fillId="0" borderId="0" xfId="16" applyAlignment="1">
      <alignment/>
    </xf>
    <xf numFmtId="0" fontId="0" fillId="3" borderId="4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5" fillId="4" borderId="9" xfId="0" applyFont="1" applyFill="1" applyBorder="1" applyAlignment="1" applyProtection="1">
      <alignment horizontal="center"/>
      <protection locked="0"/>
    </xf>
    <xf numFmtId="2" fontId="5" fillId="4" borderId="9" xfId="19" applyNumberFormat="1" applyFont="1" applyFill="1" applyBorder="1" applyAlignment="1" applyProtection="1">
      <alignment horizontal="center"/>
      <protection locked="0"/>
    </xf>
    <xf numFmtId="0" fontId="8" fillId="5" borderId="9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8" xfId="0" applyFont="1" applyFill="1" applyBorder="1" applyAlignment="1">
      <alignment horizontal="center"/>
    </xf>
    <xf numFmtId="171" fontId="6" fillId="6" borderId="10" xfId="0" applyNumberFormat="1" applyFont="1" applyFill="1" applyBorder="1" applyAlignment="1" applyProtection="1">
      <alignment horizontal="center"/>
      <protection hidden="1"/>
    </xf>
    <xf numFmtId="0" fontId="5" fillId="6" borderId="11" xfId="0" applyFont="1" applyFill="1" applyBorder="1" applyAlignment="1">
      <alignment/>
    </xf>
    <xf numFmtId="2" fontId="6" fillId="6" borderId="9" xfId="0" applyNumberFormat="1" applyFont="1" applyFill="1" applyBorder="1" applyAlignment="1">
      <alignment horizontal="center"/>
    </xf>
    <xf numFmtId="2" fontId="6" fillId="6" borderId="9" xfId="0" applyNumberFormat="1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>
      <alignment/>
    </xf>
    <xf numFmtId="0" fontId="4" fillId="3" borderId="9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</xdr:row>
      <xdr:rowOff>409575</xdr:rowOff>
    </xdr:from>
    <xdr:to>
      <xdr:col>4</xdr:col>
      <xdr:colOff>428625</xdr:colOff>
      <xdr:row>3</xdr:row>
      <xdr:rowOff>123825</xdr:rowOff>
    </xdr:to>
    <xdr:sp>
      <xdr:nvSpPr>
        <xdr:cNvPr id="1" name="Line 17"/>
        <xdr:cNvSpPr>
          <a:spLocks/>
        </xdr:cNvSpPr>
      </xdr:nvSpPr>
      <xdr:spPr>
        <a:xfrm>
          <a:off x="6315075" y="1647825"/>
          <a:ext cx="0" cy="295275"/>
        </a:xfrm>
        <a:prstGeom prst="line">
          <a:avLst/>
        </a:prstGeom>
        <a:solidFill>
          <a:srgbClr val="FFFFFF"/>
        </a:solidFill>
        <a:ln w="381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428625</xdr:colOff>
      <xdr:row>13</xdr:row>
      <xdr:rowOff>409575</xdr:rowOff>
    </xdr:from>
    <xdr:to>
      <xdr:col>4</xdr:col>
      <xdr:colOff>428625</xdr:colOff>
      <xdr:row>15</xdr:row>
      <xdr:rowOff>123825</xdr:rowOff>
    </xdr:to>
    <xdr:sp>
      <xdr:nvSpPr>
        <xdr:cNvPr id="2" name="Line 19"/>
        <xdr:cNvSpPr>
          <a:spLocks/>
        </xdr:cNvSpPr>
      </xdr:nvSpPr>
      <xdr:spPr>
        <a:xfrm>
          <a:off x="6315075" y="4295775"/>
          <a:ext cx="0" cy="295275"/>
        </a:xfrm>
        <a:prstGeom prst="line">
          <a:avLst/>
        </a:prstGeom>
        <a:solidFill>
          <a:srgbClr val="FFFFFF"/>
        </a:solidFill>
        <a:ln w="381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plek.org" TargetMode="External" /><Relationship Id="rId2" Type="http://schemas.openxmlformats.org/officeDocument/2006/relationships/hyperlink" Target="http://www.bioplek.org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showGridLines="0" tabSelected="1" workbookViewId="0" topLeftCell="A12">
      <selection activeCell="E21" sqref="E21"/>
    </sheetView>
  </sheetViews>
  <sheetFormatPr defaultColWidth="11.00390625" defaultRowHeight="12"/>
  <cols>
    <col min="1" max="1" width="0.875" style="0" customWidth="1"/>
    <col min="2" max="2" width="1.875" style="0" customWidth="1"/>
    <col min="3" max="3" width="3.375" style="0" customWidth="1"/>
    <col min="4" max="4" width="71.125" style="0" customWidth="1"/>
    <col min="5" max="5" width="11.875" style="0" customWidth="1"/>
    <col min="6" max="6" width="7.00390625" style="0" customWidth="1"/>
    <col min="7" max="7" width="6.625" style="0" customWidth="1"/>
    <col min="8" max="8" width="7.125" style="0" customWidth="1"/>
    <col min="9" max="9" width="6.125" style="0" customWidth="1"/>
    <col min="10" max="10" width="7.00390625" style="0" customWidth="1"/>
    <col min="11" max="11" width="8.125" style="0" customWidth="1"/>
    <col min="12" max="12" width="3.875" style="0" customWidth="1"/>
    <col min="13" max="13" width="6.875" style="0" customWidth="1"/>
    <col min="14" max="14" width="7.125" style="0" customWidth="1"/>
  </cols>
  <sheetData>
    <row r="1" spans="3:5" ht="97.5" thickBot="1">
      <c r="C1" s="24" t="s">
        <v>18</v>
      </c>
      <c r="D1" s="24"/>
      <c r="E1" s="25" t="s">
        <v>17</v>
      </c>
    </row>
    <row r="2" spans="2:11" ht="33">
      <c r="B2" s="6"/>
      <c r="C2" s="7"/>
      <c r="D2" s="21" t="s">
        <v>0</v>
      </c>
      <c r="E2" s="20" t="s">
        <v>1</v>
      </c>
      <c r="F2" s="7"/>
      <c r="G2" s="7"/>
      <c r="H2" s="7"/>
      <c r="I2" s="7"/>
      <c r="J2" s="7"/>
      <c r="K2" s="8"/>
    </row>
    <row r="3" spans="2:11" ht="12.75">
      <c r="B3" s="9"/>
      <c r="C3" s="1"/>
      <c r="D3" s="1" t="s">
        <v>2</v>
      </c>
      <c r="E3" s="1"/>
      <c r="F3" s="1"/>
      <c r="G3" s="1"/>
      <c r="H3" s="1"/>
      <c r="I3" s="1"/>
      <c r="J3" s="1"/>
      <c r="K3" s="10"/>
    </row>
    <row r="4" spans="2:11" ht="12.75">
      <c r="B4" s="9"/>
      <c r="C4" s="1"/>
      <c r="D4" s="1" t="s">
        <v>3</v>
      </c>
      <c r="E4" s="1"/>
      <c r="F4" s="1"/>
      <c r="G4" s="1"/>
      <c r="H4" s="1"/>
      <c r="I4" s="1"/>
      <c r="J4" s="1"/>
      <c r="K4" s="10"/>
    </row>
    <row r="5" spans="2:11" ht="13.5" thickBot="1">
      <c r="B5" s="9"/>
      <c r="C5" s="1"/>
      <c r="D5" s="1"/>
      <c r="E5" s="1"/>
      <c r="F5" s="1"/>
      <c r="G5" s="1"/>
      <c r="H5" s="1"/>
      <c r="I5" s="1"/>
      <c r="J5" s="1"/>
      <c r="K5" s="10"/>
    </row>
    <row r="6" spans="2:11" ht="18.75" thickBot="1">
      <c r="B6" s="9"/>
      <c r="C6" s="1"/>
      <c r="D6" s="37" t="s">
        <v>4</v>
      </c>
      <c r="E6" s="28">
        <v>200</v>
      </c>
      <c r="F6" s="30" t="s">
        <v>5</v>
      </c>
      <c r="G6" s="1"/>
      <c r="H6" s="1"/>
      <c r="I6" s="1"/>
      <c r="J6" s="1"/>
      <c r="K6" s="10"/>
    </row>
    <row r="7" spans="2:13" ht="18.75" thickBot="1">
      <c r="B7" s="9"/>
      <c r="C7" s="1"/>
      <c r="D7" s="38" t="s">
        <v>6</v>
      </c>
      <c r="E7" s="29">
        <v>10</v>
      </c>
      <c r="F7" s="30" t="s">
        <v>7</v>
      </c>
      <c r="G7" s="1"/>
      <c r="H7" s="1"/>
      <c r="I7" s="1"/>
      <c r="J7" s="1"/>
      <c r="K7" s="10"/>
      <c r="M7" s="18"/>
    </row>
    <row r="8" spans="2:13" ht="18.75" thickBot="1">
      <c r="B8" s="9"/>
      <c r="C8" s="1"/>
      <c r="D8" s="38" t="s">
        <v>8</v>
      </c>
      <c r="E8" s="29" t="s">
        <v>19</v>
      </c>
      <c r="F8" s="30" t="s">
        <v>7</v>
      </c>
      <c r="G8" s="1"/>
      <c r="H8" s="1"/>
      <c r="I8" s="1"/>
      <c r="J8" s="1"/>
      <c r="K8" s="10"/>
      <c r="M8" s="18"/>
    </row>
    <row r="9" spans="2:11" ht="18">
      <c r="B9" s="9"/>
      <c r="C9" s="1"/>
      <c r="D9" s="26"/>
      <c r="E9" s="34"/>
      <c r="F9" s="31"/>
      <c r="G9" s="1"/>
      <c r="H9" s="1"/>
      <c r="I9" s="1"/>
      <c r="J9" s="1"/>
      <c r="K9" s="10"/>
    </row>
    <row r="10" spans="2:11" ht="18.75" thickBot="1">
      <c r="B10" s="9"/>
      <c r="C10" s="1"/>
      <c r="D10" s="27" t="s">
        <v>9</v>
      </c>
      <c r="E10" s="33" t="e">
        <f>(((E7/100)/(E8/100)*E6)-E6)</f>
        <v>#VALUE!</v>
      </c>
      <c r="F10" s="32" t="s">
        <v>10</v>
      </c>
      <c r="G10" s="1"/>
      <c r="H10" s="1"/>
      <c r="I10" s="1"/>
      <c r="J10" s="1"/>
      <c r="K10" s="10"/>
    </row>
    <row r="11" spans="2:11" ht="12.75">
      <c r="B11" s="9"/>
      <c r="C11" s="1"/>
      <c r="D11" s="2"/>
      <c r="E11" s="14"/>
      <c r="F11" s="1"/>
      <c r="G11" s="1"/>
      <c r="H11" s="1"/>
      <c r="I11" s="1"/>
      <c r="J11" s="1"/>
      <c r="K11" s="10"/>
    </row>
    <row r="12" spans="2:11" ht="18">
      <c r="B12" s="9"/>
      <c r="C12" s="1"/>
      <c r="D12" s="2" t="s">
        <v>16</v>
      </c>
      <c r="E12" s="1"/>
      <c r="F12" s="3"/>
      <c r="G12" s="1"/>
      <c r="H12" s="1"/>
      <c r="I12" s="1"/>
      <c r="J12" s="3"/>
      <c r="K12" s="10"/>
    </row>
    <row r="13" spans="2:11" ht="12.75">
      <c r="B13" s="9"/>
      <c r="C13" s="1"/>
      <c r="D13" s="2"/>
      <c r="E13" s="1"/>
      <c r="F13" s="1"/>
      <c r="G13" s="1"/>
      <c r="H13" s="1"/>
      <c r="I13" s="1"/>
      <c r="J13" s="1"/>
      <c r="K13" s="10"/>
    </row>
    <row r="14" spans="2:11" ht="33">
      <c r="B14" s="9"/>
      <c r="C14" s="1"/>
      <c r="D14" s="22" t="s">
        <v>11</v>
      </c>
      <c r="E14" s="19" t="s">
        <v>1</v>
      </c>
      <c r="F14" s="1"/>
      <c r="G14" s="1"/>
      <c r="H14" s="1"/>
      <c r="I14" s="1"/>
      <c r="J14" s="1"/>
      <c r="K14" s="10"/>
    </row>
    <row r="15" spans="2:11" ht="12.75">
      <c r="B15" s="9"/>
      <c r="C15" s="1"/>
      <c r="D15" s="1" t="s">
        <v>12</v>
      </c>
      <c r="E15" s="1"/>
      <c r="F15" s="1"/>
      <c r="G15" s="1"/>
      <c r="H15" s="1"/>
      <c r="I15" s="1"/>
      <c r="J15" s="1"/>
      <c r="K15" s="10"/>
    </row>
    <row r="16" spans="2:11" ht="12.75">
      <c r="B16" s="9"/>
      <c r="C16" s="1"/>
      <c r="D16" s="1" t="s">
        <v>13</v>
      </c>
      <c r="E16" s="1"/>
      <c r="F16" s="1"/>
      <c r="G16" s="1"/>
      <c r="H16" s="1"/>
      <c r="I16" s="1"/>
      <c r="J16" s="1"/>
      <c r="K16" s="10"/>
    </row>
    <row r="17" spans="2:11" ht="13.5" thickBot="1">
      <c r="B17" s="9"/>
      <c r="C17" s="1"/>
      <c r="D17" s="1"/>
      <c r="E17" s="1"/>
      <c r="F17" s="1"/>
      <c r="G17" s="1"/>
      <c r="H17" s="1"/>
      <c r="I17" s="1"/>
      <c r="J17" s="1"/>
      <c r="K17" s="10"/>
    </row>
    <row r="18" spans="2:11" ht="18.75" thickBot="1">
      <c r="B18" s="9"/>
      <c r="C18" s="1"/>
      <c r="D18" s="37" t="s">
        <v>14</v>
      </c>
      <c r="E18" s="28">
        <v>50</v>
      </c>
      <c r="F18" s="30" t="s">
        <v>5</v>
      </c>
      <c r="G18" s="1"/>
      <c r="H18" s="1"/>
      <c r="I18" s="1"/>
      <c r="J18" s="1"/>
      <c r="K18" s="10"/>
    </row>
    <row r="19" spans="2:13" ht="21.75" customHeight="1" thickBot="1">
      <c r="B19" s="9"/>
      <c r="C19" s="1"/>
      <c r="D19" s="38" t="s">
        <v>6</v>
      </c>
      <c r="E19" s="29">
        <v>10</v>
      </c>
      <c r="F19" s="30" t="s">
        <v>7</v>
      </c>
      <c r="G19" s="1"/>
      <c r="H19" s="1"/>
      <c r="I19" s="1"/>
      <c r="J19" s="16"/>
      <c r="K19" s="10"/>
      <c r="M19" s="18"/>
    </row>
    <row r="20" spans="2:13" ht="18.75" thickBot="1">
      <c r="B20" s="9"/>
      <c r="C20" s="1"/>
      <c r="D20" s="38" t="s">
        <v>8</v>
      </c>
      <c r="E20" s="29">
        <v>1</v>
      </c>
      <c r="F20" s="30" t="s">
        <v>7</v>
      </c>
      <c r="G20" s="1"/>
      <c r="H20" s="1"/>
      <c r="I20" s="1"/>
      <c r="J20" s="1"/>
      <c r="K20" s="10"/>
      <c r="M20" s="18"/>
    </row>
    <row r="21" spans="2:11" ht="18.75" thickBot="1">
      <c r="B21" s="9"/>
      <c r="C21" s="1"/>
      <c r="D21" s="38" t="s">
        <v>4</v>
      </c>
      <c r="E21" s="35">
        <f>((E20/100)*E18)/(E19/100)</f>
        <v>5</v>
      </c>
      <c r="F21" s="30" t="s">
        <v>10</v>
      </c>
      <c r="G21" s="1"/>
      <c r="H21" s="1"/>
      <c r="I21" s="1"/>
      <c r="J21" s="15"/>
      <c r="K21" s="10"/>
    </row>
    <row r="22" spans="2:11" ht="18.75" thickBot="1">
      <c r="B22" s="9"/>
      <c r="C22" s="1"/>
      <c r="D22" s="38" t="s">
        <v>9</v>
      </c>
      <c r="E22" s="36">
        <f>E18-E21</f>
        <v>45</v>
      </c>
      <c r="F22" s="30" t="s">
        <v>10</v>
      </c>
      <c r="G22" s="1"/>
      <c r="H22" s="1"/>
      <c r="I22" s="1"/>
      <c r="J22" s="5"/>
      <c r="K22" s="10"/>
    </row>
    <row r="23" spans="2:11" ht="12.75">
      <c r="B23" s="9"/>
      <c r="C23" s="1"/>
      <c r="D23" s="4"/>
      <c r="E23" s="14"/>
      <c r="F23" s="1"/>
      <c r="G23" s="1"/>
      <c r="H23" s="1"/>
      <c r="I23" s="1"/>
      <c r="J23" s="1"/>
      <c r="K23" s="10"/>
    </row>
    <row r="24" spans="2:11" ht="12.75">
      <c r="B24" s="9"/>
      <c r="C24" s="1"/>
      <c r="D24" s="17" t="s">
        <v>15</v>
      </c>
      <c r="E24" s="1"/>
      <c r="F24" s="1"/>
      <c r="G24" s="1"/>
      <c r="H24" s="1"/>
      <c r="I24" s="1"/>
      <c r="J24" s="1"/>
      <c r="K24" s="10"/>
    </row>
    <row r="25" spans="2:11" ht="12.75">
      <c r="B25" s="9"/>
      <c r="C25" s="1"/>
      <c r="D25" s="1"/>
      <c r="E25" s="1"/>
      <c r="F25" s="1"/>
      <c r="G25" s="1"/>
      <c r="H25" s="1"/>
      <c r="I25" s="1"/>
      <c r="J25" s="1"/>
      <c r="K25" s="10"/>
    </row>
    <row r="26" spans="2:11" ht="12.75">
      <c r="B26" s="9"/>
      <c r="C26" s="1"/>
      <c r="D26" s="23" t="s">
        <v>17</v>
      </c>
      <c r="E26" s="1"/>
      <c r="F26" s="1"/>
      <c r="G26" s="1"/>
      <c r="H26" s="1"/>
      <c r="I26" s="1"/>
      <c r="J26" s="1"/>
      <c r="K26" s="10"/>
    </row>
    <row r="27" spans="2:11" ht="18">
      <c r="B27" s="9"/>
      <c r="C27" s="1"/>
      <c r="D27" s="1"/>
      <c r="E27" s="1"/>
      <c r="F27" s="5"/>
      <c r="G27" s="4"/>
      <c r="H27" s="1"/>
      <c r="I27" s="1"/>
      <c r="J27" s="5"/>
      <c r="K27" s="10"/>
    </row>
    <row r="28" spans="2:11" ht="13.5" thickBot="1">
      <c r="B28" s="11"/>
      <c r="C28" s="12"/>
      <c r="D28" s="12"/>
      <c r="E28" s="12"/>
      <c r="F28" s="12"/>
      <c r="G28" s="12"/>
      <c r="H28" s="12"/>
      <c r="I28" s="12"/>
      <c r="J28" s="12"/>
      <c r="K28" s="13"/>
    </row>
  </sheetData>
  <sheetProtection password="CD5D" sheet="1" objects="1" scenarios="1"/>
  <hyperlinks>
    <hyperlink ref="D26" r:id="rId1" display="http://www.bioplek.org"/>
    <hyperlink ref="E1" r:id="rId2" display="http://www.bioplek.org"/>
  </hyperlinks>
  <printOptions/>
  <pageMargins left="0.75" right="0.75" top="1" bottom="1" header="0.5" footer="0.5"/>
  <pageSetup orientation="landscape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Office 2004 Test Drive User</cp:lastModifiedBy>
  <cp:lastPrinted>1998-11-14T21:38:26Z</cp:lastPrinted>
  <dcterms:created xsi:type="dcterms:W3CDTF">1998-11-14T00:07:22Z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